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НОС дома СЖ" sheetId="1" r:id="rId1"/>
    <sheet name="Лист7" sheetId="2" r:id="rId2"/>
    <sheet name="Лист5" sheetId="3" r:id="rId3"/>
    <sheet name="Лист4" sheetId="4" r:id="rId4"/>
    <sheet name="Лист1" sheetId="5" r:id="rId5"/>
    <sheet name="Лист2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<sst xmlns="http://schemas.openxmlformats.org/spreadsheetml/2006/main" count="50" uniqueCount="26">
  <si>
    <t>Количество этажей</t>
  </si>
  <si>
    <t>Год постройки</t>
  </si>
  <si>
    <t>Группа по качественной характеристике</t>
  </si>
  <si>
    <t>кирпичные</t>
  </si>
  <si>
    <t>панельные</t>
  </si>
  <si>
    <t>Стены</t>
  </si>
  <si>
    <t>Дома постройки 1970-80, кирпичные</t>
  </si>
  <si>
    <t>Дома постройки 1970-80, панельные</t>
  </si>
  <si>
    <t>Количество подъездов</t>
  </si>
  <si>
    <t>ИЗНОС</t>
  </si>
  <si>
    <t>Износ дома</t>
  </si>
  <si>
    <t>Коэффициент потребительских качеств дома (5-лучшее, 1-худшее)</t>
  </si>
  <si>
    <t>Год комплексного капитального ремонта</t>
  </si>
  <si>
    <t>Трудящихся  бульв</t>
  </si>
  <si>
    <t>Заводской пр.</t>
  </si>
  <si>
    <t>АДРЕСА</t>
  </si>
  <si>
    <t>Улица</t>
  </si>
  <si>
    <t>Дом</t>
  </si>
  <si>
    <t>№</t>
  </si>
  <si>
    <t>35 к3</t>
  </si>
  <si>
    <t>износ  50%</t>
  </si>
  <si>
    <t>35 к2</t>
  </si>
  <si>
    <t>35 к1</t>
  </si>
  <si>
    <t>износ 65%</t>
  </si>
  <si>
    <t>СТЕПЕНЬ  ФИЗИЧЕСКОГО  ИЗНОСА В ДОМАХ   в домах ТСЖ "Колпинский оазис"</t>
  </si>
  <si>
    <t>и конструктивные особенности домов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</si>
</sst>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"/>
    <numFmt numFmtId="181" formatCode="0&quot;ду&quot;"/>
    <numFmt numFmtId="182" formatCode="0&quot; ЖЭС&quot;"/>
    <numFmt numFmtId="183" formatCode="0&quot; ДУ&quot;"/>
    <numFmt numFmtId="184" formatCode="#,##0.000"/>
    <numFmt numFmtId="185" formatCode="0.0"/>
    <numFmt numFmtId="186" formatCode="0.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1" fontId="1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wrapText="1"/>
    </xf>
    <xf numFmtId="0" fontId="0" fillId="34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wrapText="1"/>
    </xf>
    <xf numFmtId="0" fontId="0" fillId="0" borderId="12" xfId="0" applyFill="1" applyBorder="1" applyAlignment="1">
      <alignment/>
    </xf>
    <xf numFmtId="0" fontId="0" fillId="0" borderId="15" xfId="0" applyBorder="1" applyAlignment="1">
      <alignment wrapText="1"/>
    </xf>
    <xf numFmtId="0" fontId="0" fillId="0" borderId="20" xfId="0" applyBorder="1" applyAlignment="1">
      <alignment/>
    </xf>
    <xf numFmtId="0" fontId="6" fillId="0" borderId="0" xfId="0" applyFont="1" applyBorder="1" applyAlignment="1">
      <alignment/>
    </xf>
    <xf numFmtId="49" fontId="1" fillId="0" borderId="21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Border="1" applyAlignment="1">
      <alignment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4" fillId="0" borderId="20" xfId="0" applyFont="1" applyBorder="1" applyAlignment="1">
      <alignment/>
    </xf>
    <xf numFmtId="0" fontId="0" fillId="0" borderId="22" xfId="0" applyBorder="1" applyAlignment="1">
      <alignment/>
    </xf>
    <xf numFmtId="1" fontId="1" fillId="0" borderId="0" xfId="0" applyNumberFormat="1" applyFont="1" applyBorder="1" applyAlignment="1">
      <alignment vertical="center" wrapText="1"/>
    </xf>
    <xf numFmtId="1" fontId="1" fillId="0" borderId="0" xfId="0" applyNumberFormat="1" applyFont="1" applyBorder="1" applyAlignment="1">
      <alignment vertical="center"/>
    </xf>
    <xf numFmtId="0" fontId="1" fillId="35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wrapText="1"/>
      <protection locked="0"/>
    </xf>
    <xf numFmtId="1" fontId="1" fillId="0" borderId="25" xfId="0" applyNumberFormat="1" applyFont="1" applyFill="1" applyBorder="1" applyAlignment="1" applyProtection="1">
      <alignment/>
      <protection/>
    </xf>
    <xf numFmtId="1" fontId="1" fillId="0" borderId="24" xfId="0" applyNumberFormat="1" applyFont="1" applyFill="1" applyBorder="1" applyAlignment="1" applyProtection="1">
      <alignment/>
      <protection locked="0"/>
    </xf>
    <xf numFmtId="0" fontId="0" fillId="0" borderId="13" xfId="0" applyFill="1" applyBorder="1" applyAlignment="1">
      <alignment/>
    </xf>
    <xf numFmtId="0" fontId="1" fillId="0" borderId="23" xfId="0" applyNumberFormat="1" applyFont="1" applyFill="1" applyBorder="1" applyAlignment="1" applyProtection="1">
      <alignment wrapText="1"/>
      <protection locked="0"/>
    </xf>
    <xf numFmtId="49" fontId="0" fillId="0" borderId="13" xfId="0" applyNumberFormat="1" applyBorder="1" applyAlignment="1">
      <alignment/>
    </xf>
    <xf numFmtId="49" fontId="1" fillId="0" borderId="26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/>
    </xf>
    <xf numFmtId="49" fontId="1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6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15.57421875" style="3" customWidth="1"/>
    <col min="4" max="4" width="5.140625" style="3" customWidth="1"/>
    <col min="5" max="6" width="5.8515625" style="0" customWidth="1"/>
    <col min="7" max="7" width="6.7109375" style="0" customWidth="1"/>
    <col min="8" max="8" width="6.28125" style="0" customWidth="1"/>
    <col min="9" max="9" width="9.8515625" style="4" customWidth="1"/>
    <col min="10" max="10" width="18.140625" style="4" customWidth="1"/>
    <col min="11" max="11" width="34.140625" style="0" customWidth="1"/>
    <col min="12" max="12" width="6.28125" style="0" customWidth="1"/>
    <col min="13" max="13" width="7.140625" style="0" customWidth="1"/>
    <col min="14" max="14" width="3.8515625" style="0" customWidth="1"/>
  </cols>
  <sheetData>
    <row r="1" spans="1:95" ht="12.75">
      <c r="A1" s="42"/>
      <c r="B1" s="42"/>
      <c r="C1" s="42" t="s">
        <v>24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</row>
    <row r="2" ht="13.5" thickBot="1">
      <c r="C2" s="44" t="s">
        <v>25</v>
      </c>
    </row>
    <row r="3" spans="1:13" ht="9.75" customHeight="1">
      <c r="A3" s="32"/>
      <c r="B3" s="14"/>
      <c r="C3" s="7"/>
      <c r="D3" s="8"/>
      <c r="E3" s="7"/>
      <c r="F3" s="8"/>
      <c r="G3" s="8"/>
      <c r="H3" s="8"/>
      <c r="I3" s="9"/>
      <c r="J3" s="8"/>
      <c r="K3" s="8"/>
      <c r="L3" s="8"/>
      <c r="M3" s="9"/>
    </row>
    <row r="4" spans="1:13" ht="25.5" customHeight="1">
      <c r="A4" s="33"/>
      <c r="B4" s="30" t="s">
        <v>18</v>
      </c>
      <c r="C4" s="27" t="s">
        <v>15</v>
      </c>
      <c r="D4" s="10"/>
      <c r="E4" s="26"/>
      <c r="F4" s="10"/>
      <c r="G4" s="10"/>
      <c r="H4" s="10"/>
      <c r="I4" s="11"/>
      <c r="J4" s="23" t="s">
        <v>9</v>
      </c>
      <c r="K4" s="10"/>
      <c r="L4" s="10"/>
      <c r="M4" s="11"/>
    </row>
    <row r="5" spans="1:13" ht="12.75" customHeight="1" thickBot="1">
      <c r="A5" s="33"/>
      <c r="B5" s="22"/>
      <c r="C5" s="17"/>
      <c r="D5" s="12"/>
      <c r="E5" s="17"/>
      <c r="F5" s="12"/>
      <c r="G5" s="12"/>
      <c r="H5" s="12"/>
      <c r="I5" s="13"/>
      <c r="J5" s="12"/>
      <c r="K5" s="12"/>
      <c r="L5" s="12"/>
      <c r="M5" s="13"/>
    </row>
    <row r="6" spans="1:13" ht="15" customHeight="1">
      <c r="A6" s="33"/>
      <c r="B6" s="22"/>
      <c r="C6" s="18"/>
      <c r="D6" s="2"/>
      <c r="E6" s="18"/>
      <c r="F6" s="2"/>
      <c r="G6" s="2"/>
      <c r="H6" s="2"/>
      <c r="I6" s="15"/>
      <c r="J6" s="2"/>
      <c r="K6" s="2"/>
      <c r="L6" s="2"/>
      <c r="M6" s="15"/>
    </row>
    <row r="7" spans="1:13" ht="139.5" customHeight="1" thickBot="1">
      <c r="A7" s="33"/>
      <c r="B7" s="31"/>
      <c r="C7" s="28" t="s">
        <v>16</v>
      </c>
      <c r="D7" s="29" t="s">
        <v>17</v>
      </c>
      <c r="E7" s="19" t="s">
        <v>0</v>
      </c>
      <c r="F7" s="21" t="s">
        <v>8</v>
      </c>
      <c r="G7" s="21" t="s">
        <v>1</v>
      </c>
      <c r="H7" s="21" t="s">
        <v>12</v>
      </c>
      <c r="I7" s="16" t="s">
        <v>5</v>
      </c>
      <c r="J7" s="21" t="s">
        <v>10</v>
      </c>
      <c r="K7" s="21"/>
      <c r="L7" s="21" t="s">
        <v>2</v>
      </c>
      <c r="M7" s="16" t="s">
        <v>11</v>
      </c>
    </row>
    <row r="8" spans="1:13" ht="13.5" customHeight="1">
      <c r="A8" s="2"/>
      <c r="B8" s="14"/>
      <c r="C8" s="20"/>
      <c r="D8" s="38"/>
      <c r="E8" s="8"/>
      <c r="F8" s="8"/>
      <c r="G8" s="8"/>
      <c r="H8" s="8"/>
      <c r="I8" s="40"/>
      <c r="J8" s="25"/>
      <c r="K8" s="2"/>
      <c r="L8" s="2"/>
      <c r="M8" s="15"/>
    </row>
    <row r="9" spans="1:13" ht="25.5">
      <c r="A9" s="2"/>
      <c r="B9" s="36">
        <v>1</v>
      </c>
      <c r="C9" s="35" t="s">
        <v>13</v>
      </c>
      <c r="D9" s="39" t="s">
        <v>19</v>
      </c>
      <c r="E9" s="37">
        <v>9</v>
      </c>
      <c r="F9" s="5">
        <v>3</v>
      </c>
      <c r="G9" s="5">
        <v>1985</v>
      </c>
      <c r="H9" s="5">
        <v>0</v>
      </c>
      <c r="I9" s="41" t="s">
        <v>3</v>
      </c>
      <c r="J9" s="24" t="s">
        <v>20</v>
      </c>
      <c r="K9" s="6" t="s">
        <v>6</v>
      </c>
      <c r="L9" s="1">
        <v>7</v>
      </c>
      <c r="M9" s="34">
        <f>IF(L9&gt;0,CHOOSE(L9,5,2.4,1.8,3.2,1,1,3.2,2,3.2,2,0.5,1),)</f>
        <v>3.2</v>
      </c>
    </row>
    <row r="10" spans="2:13" ht="25.5">
      <c r="B10" s="36">
        <v>2</v>
      </c>
      <c r="C10" s="35" t="s">
        <v>13</v>
      </c>
      <c r="D10" s="39" t="s">
        <v>21</v>
      </c>
      <c r="E10" s="37">
        <v>12</v>
      </c>
      <c r="F10" s="5">
        <v>5</v>
      </c>
      <c r="G10" s="5">
        <v>1985</v>
      </c>
      <c r="H10" s="5">
        <v>0</v>
      </c>
      <c r="I10" s="41" t="s">
        <v>3</v>
      </c>
      <c r="J10" s="24" t="s">
        <v>20</v>
      </c>
      <c r="K10" s="6" t="s">
        <v>6</v>
      </c>
      <c r="L10" s="1">
        <v>7</v>
      </c>
      <c r="M10" s="34">
        <f aca="true" t="shared" si="0" ref="M10:M16">IF(L10&gt;0,CHOOSE(L10,5,2.4,1.8,3.2,1,1,3.2,2,3.2,2,0.5,1),)</f>
        <v>3.2</v>
      </c>
    </row>
    <row r="11" spans="2:13" ht="25.5">
      <c r="B11" s="36">
        <v>3</v>
      </c>
      <c r="C11" s="35" t="s">
        <v>13</v>
      </c>
      <c r="D11" s="39" t="s">
        <v>22</v>
      </c>
      <c r="E11" s="37">
        <v>14</v>
      </c>
      <c r="F11" s="5">
        <v>1</v>
      </c>
      <c r="G11" s="5">
        <v>1985</v>
      </c>
      <c r="H11" s="5">
        <v>0</v>
      </c>
      <c r="I11" s="41" t="s">
        <v>3</v>
      </c>
      <c r="J11" s="24" t="s">
        <v>20</v>
      </c>
      <c r="K11" s="6" t="s">
        <v>6</v>
      </c>
      <c r="L11" s="1">
        <v>7</v>
      </c>
      <c r="M11" s="34">
        <f t="shared" si="0"/>
        <v>3.2</v>
      </c>
    </row>
    <row r="12" spans="2:13" ht="25.5">
      <c r="B12" s="36">
        <v>4</v>
      </c>
      <c r="C12" s="35" t="s">
        <v>13</v>
      </c>
      <c r="D12" s="39">
        <v>39</v>
      </c>
      <c r="E12" s="37">
        <v>9</v>
      </c>
      <c r="F12" s="5">
        <v>11</v>
      </c>
      <c r="G12" s="5">
        <v>1980</v>
      </c>
      <c r="H12" s="5">
        <v>0</v>
      </c>
      <c r="I12" s="41" t="s">
        <v>4</v>
      </c>
      <c r="J12" s="24" t="s">
        <v>23</v>
      </c>
      <c r="K12" s="6" t="s">
        <v>7</v>
      </c>
      <c r="L12" s="1">
        <v>8</v>
      </c>
      <c r="M12" s="34">
        <f t="shared" si="0"/>
        <v>2</v>
      </c>
    </row>
    <row r="13" spans="2:13" ht="12.75">
      <c r="B13" s="36">
        <v>5</v>
      </c>
      <c r="C13" s="35" t="s">
        <v>14</v>
      </c>
      <c r="D13" s="39">
        <v>40</v>
      </c>
      <c r="E13" s="37">
        <v>9</v>
      </c>
      <c r="F13" s="5">
        <v>10</v>
      </c>
      <c r="G13" s="5">
        <v>1980</v>
      </c>
      <c r="H13" s="5">
        <v>0</v>
      </c>
      <c r="I13" s="41" t="s">
        <v>4</v>
      </c>
      <c r="J13" s="24" t="s">
        <v>23</v>
      </c>
      <c r="K13" s="6" t="s">
        <v>7</v>
      </c>
      <c r="L13" s="1">
        <v>8</v>
      </c>
      <c r="M13" s="34">
        <f t="shared" si="0"/>
        <v>2</v>
      </c>
    </row>
    <row r="14" spans="2:13" ht="12.75">
      <c r="B14" s="36">
        <v>6</v>
      </c>
      <c r="C14" s="35" t="s">
        <v>14</v>
      </c>
      <c r="D14" s="39">
        <v>44</v>
      </c>
      <c r="E14" s="37">
        <v>9</v>
      </c>
      <c r="F14" s="5">
        <v>7</v>
      </c>
      <c r="G14" s="5">
        <v>1979</v>
      </c>
      <c r="H14" s="5">
        <v>0</v>
      </c>
      <c r="I14" s="41" t="s">
        <v>4</v>
      </c>
      <c r="J14" s="24" t="s">
        <v>23</v>
      </c>
      <c r="K14" s="6" t="s">
        <v>7</v>
      </c>
      <c r="L14" s="1">
        <v>8</v>
      </c>
      <c r="M14" s="34">
        <f t="shared" si="0"/>
        <v>2</v>
      </c>
    </row>
    <row r="15" spans="2:13" ht="12.75">
      <c r="B15" s="36">
        <v>7</v>
      </c>
      <c r="C15" s="35" t="s">
        <v>14</v>
      </c>
      <c r="D15" s="39">
        <v>48</v>
      </c>
      <c r="E15" s="37">
        <v>9</v>
      </c>
      <c r="F15" s="5">
        <v>7</v>
      </c>
      <c r="G15" s="5">
        <v>1980</v>
      </c>
      <c r="H15" s="5">
        <v>0</v>
      </c>
      <c r="I15" s="43" t="s">
        <v>4</v>
      </c>
      <c r="J15" s="43" t="s">
        <v>23</v>
      </c>
      <c r="K15" s="6" t="s">
        <v>7</v>
      </c>
      <c r="L15" s="1">
        <v>8</v>
      </c>
      <c r="M15" s="34">
        <f t="shared" si="0"/>
        <v>2</v>
      </c>
    </row>
    <row r="16" spans="2:13" ht="12.75">
      <c r="B16" s="36">
        <v>8</v>
      </c>
      <c r="C16" s="35" t="s">
        <v>14</v>
      </c>
      <c r="D16" s="39">
        <v>54</v>
      </c>
      <c r="E16" s="37">
        <v>9</v>
      </c>
      <c r="F16" s="5">
        <v>7</v>
      </c>
      <c r="G16" s="5">
        <v>1980</v>
      </c>
      <c r="H16" s="5">
        <v>0</v>
      </c>
      <c r="I16" s="43" t="s">
        <v>4</v>
      </c>
      <c r="J16" s="43" t="s">
        <v>23</v>
      </c>
      <c r="K16" s="6" t="s">
        <v>7</v>
      </c>
      <c r="L16" s="1">
        <v>8</v>
      </c>
      <c r="M16" s="34">
        <f t="shared" si="0"/>
        <v>2</v>
      </c>
    </row>
  </sheetData>
  <sheetProtection/>
  <dataValidations count="3">
    <dataValidation type="custom" allowBlank="1" showInputMessage="1" showErrorMessage="1" errorTitle="Ошибка!" error="Округлите до целых!" sqref="E9:F16">
      <formula1>MOD(E9,1)&lt;0.00001</formula1>
    </dataValidation>
    <dataValidation type="whole" allowBlank="1" showInputMessage="1" showErrorMessage="1" prompt="Целое число от 0 до 12&#10;Описание см. в форме 21" errorTitle="Ошибка!" error="Введите целое число от 0 до 12" sqref="L8:L16">
      <formula1>0</formula1>
      <formula2>12</formula2>
    </dataValidation>
    <dataValidation type="whole" allowBlank="1" showInputMessage="1" showErrorMessage="1" errorTitle="Ошибка!" error="Допустимы целые числа от 0 и выше" sqref="G8:H16">
      <formula1>0</formula1>
      <formula2>3000</formula2>
    </dataValidation>
  </dataValidation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</cp:lastModifiedBy>
  <dcterms:created xsi:type="dcterms:W3CDTF">1996-10-08T23:32:33Z</dcterms:created>
  <dcterms:modified xsi:type="dcterms:W3CDTF">2014-12-01T14:24:37Z</dcterms:modified>
  <cp:category/>
  <cp:version/>
  <cp:contentType/>
  <cp:contentStatus/>
</cp:coreProperties>
</file>